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<sst xmlns="http://schemas.openxmlformats.org/spreadsheetml/2006/main" count="49" uniqueCount="48">
  <si>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</si>
  <si>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</si>
  <si>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</si>
  <si>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</si>
  <si>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</si>
  <si>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</si>
  <si>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</si>
  <si>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</si>
  <si>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</si>
  <si>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</si>
  <si>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</si>
  <si>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</si>
  <si>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</si>
  <si>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</si>
  <si>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</si>
  <si>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</si>
  <si>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</si>
  <si>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</si>
  <si>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</si>
  <si>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</si>
  <si>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</si>
  <si>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</si>
  <si>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</si>
  <si>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</si>
  <si>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</si>
  <si>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</si>
  <si>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</si>
  <si>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</si>
  <si>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</si>
  <si>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</si>
  <si>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</si>
  <si>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</si>
  <si>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</si>
  <si>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</si>
  <si>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</si>
  <si>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</si>
  <si>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</si>
  <si>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</si>
  <si>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</si>
  <si>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</si>
  <si>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</si>
  <si>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</si>
  <si>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>ФБУ "Азово-Донское государственное бассейновое управление водных путей и судоходства"</t>
  </si>
  <si>
    <t xml:space="preserve">Расходы тыс.руб. </t>
  </si>
  <si>
    <t>Доходы тыс.руб.</t>
  </si>
  <si>
    <t>Всего (тыс.руб.)</t>
  </si>
  <si>
    <t xml:space="preserve"> </t>
  </si>
  <si>
    <t>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</si>
</sst>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65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4">
      <selection activeCell="A6" sqref="A6:DD6"/>
    </sheetView>
  </sheetViews>
  <sheetFormatPr defaultColWidth="0.875" defaultRowHeight="12.75"/>
  <cols>
    <col min="1" max="1" width="0" style="5" hidden="1" customWidth="1"/>
    <col min="2" max="16384" width="0.875" style="5" customWidth="1"/>
  </cols>
  <sheetData>
    <row r="1" ht="15">
      <c r="DD1" s="6" t="s">
        <v>0</v>
      </c>
    </row>
    <row r="3" spans="1:108" s="8" customFormat="1" ht="15.7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7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7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7" t="s">
        <v>47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6" t="s">
        <v>42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7" t="s">
        <v>3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</row>
    <row r="15" spans="1:108" s="4" customFormat="1" ht="33" customHeight="1">
      <c r="A15" s="33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28" t="s">
        <v>44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28" t="s">
        <v>43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28" t="s">
        <v>6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75" customHeight="1">
      <c r="A16" s="13"/>
      <c r="B16" s="32" t="s">
        <v>38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4" customFormat="1" ht="33" customHeight="1">
      <c r="A17" s="15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6"/>
      <c r="BE17" s="22">
        <v>9118.4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>
        <v>10839.57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>
        <f>BE17-BT17</f>
        <v>-1721.17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45.75" customHeight="1">
      <c r="A18" s="15"/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18" customHeight="1">
      <c r="A19" s="15"/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2">
        <v>1136.01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>
        <v>2657.4</v>
      </c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>
        <f>BE19-BT19</f>
        <v>-1521.39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>
      <c r="A20" s="15"/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33" customHeight="1">
      <c r="A21" s="15"/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33" customHeight="1">
      <c r="A22" s="15"/>
      <c r="B22" s="25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>
        <v>44.15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>
        <v>80.58</v>
      </c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>
        <f>BE22-BT22</f>
        <v>-36.43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6" t="s">
        <v>45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2">
        <f>BE16+BE17+BE18+BE19+BE20+BE21+BE22+BE23</f>
        <v>10298.56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>
        <f>BT16+BT17+BT18+BT19+BT20+BT21+BT22+BT23</f>
        <v>13577.55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>
        <f>BE24-BT24</f>
        <v>-3278.99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ht="3.75" customHeight="1"/>
    <row r="26" spans="1:108" s="19" customFormat="1" ht="46.5" customHeight="1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4"/>
  <sheetViews>
    <sheetView tabSelected="1" zoomScaleSheetLayoutView="100" workbookViewId="0" topLeftCell="A1">
      <selection activeCell="FR1" sqref="FR1:GC1638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ht="6" customHeight="1"/>
    <row r="3" spans="1:167" s="1" customFormat="1" ht="27" customHeight="1">
      <c r="A3" s="43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9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17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18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16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19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41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15</v>
      </c>
      <c r="DV3" s="44"/>
      <c r="DW3" s="44"/>
      <c r="DX3" s="44"/>
      <c r="DY3" s="44"/>
      <c r="DZ3" s="44"/>
      <c r="EA3" s="44"/>
      <c r="EB3" s="44"/>
      <c r="EC3" s="44"/>
      <c r="ED3" s="45"/>
      <c r="EE3" s="50" t="s">
        <v>12</v>
      </c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2"/>
      <c r="FA3" s="43" t="s">
        <v>14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2" t="s">
        <v>13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2" t="s">
        <v>20</v>
      </c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5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49">
        <v>2</v>
      </c>
      <c r="AI5" s="49"/>
      <c r="AJ5" s="49"/>
      <c r="AK5" s="49"/>
      <c r="AL5" s="49"/>
      <c r="AM5" s="49"/>
      <c r="AN5" s="49"/>
      <c r="AO5" s="49"/>
      <c r="AP5" s="49"/>
      <c r="AQ5" s="49"/>
      <c r="AR5" s="49">
        <v>3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>
        <v>4</v>
      </c>
      <c r="BH5" s="49"/>
      <c r="BI5" s="49"/>
      <c r="BJ5" s="49"/>
      <c r="BK5" s="49"/>
      <c r="BL5" s="49"/>
      <c r="BM5" s="49"/>
      <c r="BN5" s="49"/>
      <c r="BO5" s="49"/>
      <c r="BP5" s="49"/>
      <c r="BQ5" s="49">
        <v>5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>
        <v>6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>
        <v>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>
        <v>8</v>
      </c>
      <c r="CZ5" s="49"/>
      <c r="DA5" s="49"/>
      <c r="DB5" s="49"/>
      <c r="DC5" s="49"/>
      <c r="DD5" s="49"/>
      <c r="DE5" s="49"/>
      <c r="DF5" s="49"/>
      <c r="DG5" s="49"/>
      <c r="DH5" s="49"/>
      <c r="DI5" s="49">
        <v>9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>
        <v>10</v>
      </c>
      <c r="DV5" s="49"/>
      <c r="DW5" s="49"/>
      <c r="DX5" s="49"/>
      <c r="DY5" s="49"/>
      <c r="DZ5" s="49"/>
      <c r="EA5" s="49"/>
      <c r="EB5" s="49"/>
      <c r="EC5" s="49"/>
      <c r="ED5" s="49"/>
      <c r="EE5" s="49">
        <v>11</v>
      </c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>
        <v>12</v>
      </c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>
        <v>13</v>
      </c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1:167" s="2" customFormat="1" ht="39" customHeight="1">
      <c r="A6" s="3"/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42">
        <v>4500.8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v>1359.2</v>
      </c>
      <c r="BH6" s="42"/>
      <c r="BI6" s="42"/>
      <c r="BJ6" s="42"/>
      <c r="BK6" s="42"/>
      <c r="BL6" s="42"/>
      <c r="BM6" s="42"/>
      <c r="BN6" s="42"/>
      <c r="BO6" s="42"/>
      <c r="BP6" s="42"/>
      <c r="BQ6" s="42">
        <v>104.8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>
        <v>69.8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>
        <v>165.2</v>
      </c>
      <c r="CZ6" s="42"/>
      <c r="DA6" s="42"/>
      <c r="DB6" s="42"/>
      <c r="DC6" s="42"/>
      <c r="DD6" s="42"/>
      <c r="DE6" s="42"/>
      <c r="DF6" s="42"/>
      <c r="DG6" s="42"/>
      <c r="DH6" s="42"/>
      <c r="DI6" s="42">
        <v>2223.8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>
        <v>87</v>
      </c>
      <c r="DV6" s="42"/>
      <c r="DW6" s="42"/>
      <c r="DX6" s="42"/>
      <c r="DY6" s="42"/>
      <c r="DZ6" s="42"/>
      <c r="EA6" s="42"/>
      <c r="EB6" s="42"/>
      <c r="EC6" s="42"/>
      <c r="ED6" s="42"/>
      <c r="EE6" s="42">
        <v>2382.97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>
        <f>SUM(AH6:EZ6)</f>
        <v>10893.57</v>
      </c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s="2" customFormat="1" ht="52.5" customHeight="1">
      <c r="A7" s="3"/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42" t="s">
        <v>46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" customFormat="1" ht="27" customHeight="1">
      <c r="A8" s="3"/>
      <c r="B8" s="53" t="s">
        <v>34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42">
        <v>1541.7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1">
        <v>465.1</v>
      </c>
      <c r="BH8" s="41"/>
      <c r="BI8" s="41"/>
      <c r="BJ8" s="41"/>
      <c r="BK8" s="41"/>
      <c r="BL8" s="41"/>
      <c r="BM8" s="41"/>
      <c r="BN8" s="41"/>
      <c r="BO8" s="41"/>
      <c r="BP8" s="41"/>
      <c r="BQ8" s="42">
        <v>10.8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>
        <v>8.7</v>
      </c>
      <c r="CZ8" s="42"/>
      <c r="DA8" s="42"/>
      <c r="DB8" s="42"/>
      <c r="DC8" s="42"/>
      <c r="DD8" s="42"/>
      <c r="DE8" s="42"/>
      <c r="DF8" s="42"/>
      <c r="DG8" s="42"/>
      <c r="DH8" s="42"/>
      <c r="DI8" s="42">
        <v>21.6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>
        <v>28.2</v>
      </c>
      <c r="DV8" s="42"/>
      <c r="DW8" s="42"/>
      <c r="DX8" s="42"/>
      <c r="DY8" s="42"/>
      <c r="DZ8" s="42"/>
      <c r="EA8" s="42"/>
      <c r="EB8" s="42"/>
      <c r="EC8" s="42"/>
      <c r="ED8" s="42"/>
      <c r="EE8" s="42">
        <v>581.3</v>
      </c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1">
        <f>SUM(AH8:EZ8)</f>
        <v>2657.3999999999996</v>
      </c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</row>
    <row r="10" spans="1:167" s="2" customFormat="1" ht="39" customHeight="1">
      <c r="A10" s="3"/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2" customFormat="1" ht="39" customHeight="1">
      <c r="A11" s="3"/>
      <c r="B11" s="53" t="s">
        <v>37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42">
        <v>49.79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v>15.9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>
        <v>3.25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>
        <v>0.81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>
        <v>5.81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>
        <v>5.02</v>
      </c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>
        <f>SUM(AH11:EZ11)-EP11</f>
        <v>80.58</v>
      </c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2" customFormat="1" ht="105.75" customHeight="1">
      <c r="A12" s="3"/>
      <c r="B12" s="53" t="s">
        <v>40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42">
        <f>SUM(AH6:AQ11)</f>
        <v>6092.29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1">
        <f>SUM(BG6:BP11)</f>
        <v>1840.2000000000003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2">
        <f>SUM(BQ6:CA11)</f>
        <v>118.85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>
        <f>SUM(CN6:CX11)</f>
        <v>69.8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>
        <f>SUM(CY6:DH11)</f>
        <v>174.70999999999998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>
        <f>SUM(DI6:DT11)</f>
        <v>2251.21</v>
      </c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SUM(DU6:ED11)</f>
        <v>120.22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>
        <f>SUM(EE6:EO11)</f>
        <v>2964.2699999999995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1">
        <f>SUM(FA6:FK11)</f>
        <v>13631.55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="19" customFormat="1" ht="3" customHeight="1"/>
  </sheetData>
  <sheetProtection/>
  <mergeCells count="120"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Q3:CA4"/>
    <mergeCell ref="AR7:BF7"/>
    <mergeCell ref="BG7:BP7"/>
    <mergeCell ref="AH6:AQ6"/>
    <mergeCell ref="AH7:AQ7"/>
    <mergeCell ref="AH3:AQ4"/>
    <mergeCell ref="BQ7:CA7"/>
    <mergeCell ref="A3:AG4"/>
    <mergeCell ref="AR5:BF5"/>
    <mergeCell ref="BG5:BP5"/>
    <mergeCell ref="AR6:BF6"/>
    <mergeCell ref="BG6:BP6"/>
    <mergeCell ref="AR3:BF4"/>
    <mergeCell ref="BG3:BP4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8:FK8"/>
    <mergeCell ref="EE9:EO9"/>
    <mergeCell ref="EP9:EZ9"/>
    <mergeCell ref="FA9:FK9"/>
    <mergeCell ref="EE7:EO7"/>
    <mergeCell ref="EP7:EZ7"/>
    <mergeCell ref="FA7:FK7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 Людмила Анатольевна</cp:lastModifiedBy>
  <cp:lastPrinted>2012-03-27T12:23:24Z</cp:lastPrinted>
  <dcterms:created xsi:type="dcterms:W3CDTF">2011-01-11T10:25:48Z</dcterms:created>
  <dcterms:modified xsi:type="dcterms:W3CDTF">2014-03-31T10:48:24Z</dcterms:modified>
  <cp:category/>
  <cp:version/>
  <cp:contentType/>
  <cp:contentStatus/>
</cp:coreProperties>
</file>